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Zykov\Desktop\"/>
    </mc:Choice>
  </mc:AlternateContent>
  <xr:revisionPtr revIDLastSave="0" documentId="13_ncr:1_{E9194271-9F05-4B03-A6CB-9C7BB37955D0}" xr6:coauthVersionLast="47" xr6:coauthVersionMax="47" xr10:uidLastSave="{00000000-0000-0000-0000-000000000000}"/>
  <bookViews>
    <workbookView xWindow="-110" yWindow="-110" windowWidth="19420" windowHeight="10420" tabRatio="894" xr2:uid="{00000000-000D-0000-FFFF-FFFF00000000}"/>
  </bookViews>
  <sheets>
    <sheet name="Июнь 2023" sheetId="1" r:id="rId1"/>
  </sheets>
  <definedNames>
    <definedName name="_xlnm.Print_Area" localSheetId="0">'Июнь 2023'!$A$1:$F$60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22" i="1"/>
  <c r="E17" i="1"/>
  <c r="D17" i="1"/>
  <c r="C21" i="1"/>
  <c r="E15" i="1"/>
  <c r="D15" i="1"/>
  <c r="C20" i="1"/>
  <c r="C14" i="1"/>
  <c r="D14" i="1" l="1"/>
  <c r="E14" i="1"/>
  <c r="F21" i="1"/>
  <c r="D21" i="1"/>
  <c r="E21" i="1"/>
  <c r="C19" i="1"/>
  <c r="F20" i="1"/>
  <c r="E20" i="1"/>
  <c r="D20" i="1"/>
  <c r="D22" i="1"/>
  <c r="F22" i="1"/>
  <c r="E22" i="1"/>
  <c r="F15" i="1"/>
  <c r="F17" i="1"/>
  <c r="F18" i="1"/>
  <c r="E19" i="1" l="1"/>
  <c r="F14" i="1"/>
  <c r="F19" i="1"/>
  <c r="D19" i="1"/>
</calcChain>
</file>

<file path=xl/sharedStrings.xml><?xml version="1.0" encoding="utf-8"?>
<sst xmlns="http://schemas.openxmlformats.org/spreadsheetml/2006/main" count="79" uniqueCount="73">
  <si>
    <t>с максимальной мощностью энергопринимающих устройств менее 670 кВт</t>
  </si>
  <si>
    <t>г. Москва</t>
  </si>
  <si>
    <t>Июнь 2023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</si>
  <si>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</si>
  <si>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</si>
  <si>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</si>
  <si>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</si>
  <si>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</si>
  <si>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</si>
  <si>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</si>
  <si>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</si>
  <si>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</si>
  <si>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</si>
  <si>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</si>
  <si>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</si>
  <si>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</si>
  <si>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</si>
  <si>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</si>
  <si>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</si>
  <si>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</si>
  <si>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</si>
  <si>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</si>
  <si>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</si>
  <si>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</si>
  <si>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</si>
  <si>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</si>
  <si>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</si>
  <si>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</si>
  <si>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</si>
  <si>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</si>
  <si>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</si>
  <si>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</si>
  <si>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</si>
  <si>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</si>
  <si>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</si>
  <si>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</si>
  <si>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</si>
  <si>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</si>
  <si>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</si>
  <si>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</si>
  <si>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</si>
  <si>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</si>
  <si>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</si>
  <si>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</si>
  <si>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</si>
  <si>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</si>
  <si>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</si>
  <si>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</si>
  <si>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</si>
  <si>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</si>
  <si>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</si>
  <si>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</si>
  <si>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</si>
  <si>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</si>
  <si>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</si>
  <si>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</si>
  <si>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</si>
  <si>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</si>
  <si>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</si>
  <si>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</si>
  <si>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</si>
  <si>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</si>
  <si>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</si>
  <si>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</si>
  <si>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</si>
  <si>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</si>
  <si>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</si>
  <si>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</si>
  <si>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</si>
  <si>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1694,68</t>
  </si>
  <si>
    <t>911022,41</t>
  </si>
  <si>
    <t>Предельные уровни нерегулируемых цен на электрическую энергию (мощность), поставляемую 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</si>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</sst>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#,##0.0000000000"/>
    <numFmt numFmtId="167" formatCode="#,##0.00000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wrapText="1"/>
    </xf>
    <xf numFmtId="0" fontId="3" fillId="2" borderId="0" xfId="1" applyFont="1" applyFill="1" applyAlignment="1"/>
    <xf numFmtId="0" fontId="3" fillId="2" borderId="0" xfId="2" applyFont="1" applyFill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>
      <alignment horizontal="left" vertical="top" indent="1"/>
    </xf>
    <xf numFmtId="0" fontId="5" fillId="2" borderId="0" xfId="2" applyFont="1" applyFill="1" applyAlignment="1">
      <alignment horizontal="center" vertical="top" wrapText="1"/>
    </xf>
    <xf numFmtId="0" fontId="5" fillId="2" borderId="0" xfId="2" applyFont="1" applyFill="1" applyAlignment="1">
      <alignment vertical="top"/>
    </xf>
    <xf numFmtId="0" fontId="5" fillId="2" borderId="0" xfId="2" applyFont="1" applyFill="1" applyAlignment="1">
      <alignment vertical="top" wrapText="1"/>
    </xf>
    <xf numFmtId="49" fontId="6" fillId="2" borderId="0" xfId="2" applyNumberFormat="1" applyFont="1" applyFill="1" applyAlignment="1">
      <alignment horizontal="center"/>
    </xf>
    <xf numFmtId="0" fontId="6" fillId="2" borderId="0" xfId="2" applyFont="1" applyFill="1"/>
    <xf numFmtId="164" fontId="6" fillId="2" borderId="0" xfId="2" applyNumberFormat="1" applyFont="1" applyFill="1" applyAlignment="1">
      <alignment horizontal="center"/>
    </xf>
    <xf numFmtId="0" fontId="6" fillId="0" borderId="0" xfId="2" applyFont="1" applyFill="1" applyAlignment="1">
      <alignment vertical="center"/>
    </xf>
    <xf numFmtId="164" fontId="7" fillId="3" borderId="7" xfId="2" applyNumberFormat="1" applyFont="1" applyFill="1" applyBorder="1" applyAlignment="1">
      <alignment horizontal="center" vertical="center" wrapText="1"/>
    </xf>
    <xf numFmtId="164" fontId="7" fillId="3" borderId="8" xfId="2" applyNumberFormat="1" applyFont="1" applyFill="1" applyBorder="1" applyAlignment="1">
      <alignment horizontal="center" vertical="center" wrapText="1"/>
    </xf>
    <xf numFmtId="164" fontId="7" fillId="3" borderId="9" xfId="2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5" fillId="4" borderId="11" xfId="2" applyNumberFormat="1" applyFont="1" applyFill="1" applyBorder="1" applyAlignment="1">
      <alignment horizontal="left" vertical="center" indent="1"/>
    </xf>
    <xf numFmtId="4" fontId="5" fillId="4" borderId="12" xfId="2" applyNumberFormat="1" applyFont="1" applyFill="1" applyBorder="1" applyAlignment="1">
      <alignment horizontal="center" vertical="center" wrapText="1"/>
    </xf>
    <xf numFmtId="4" fontId="5" fillId="4" borderId="13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" fontId="9" fillId="0" borderId="0" xfId="3" applyNumberFormat="1" applyFont="1" applyFill="1"/>
    <xf numFmtId="49" fontId="8" fillId="2" borderId="10" xfId="0" applyNumberFormat="1" applyFont="1" applyFill="1" applyBorder="1" applyAlignment="1">
      <alignment horizontal="center" vertical="center" wrapText="1"/>
    </xf>
    <xf numFmtId="49" fontId="5" fillId="2" borderId="12" xfId="2" applyNumberFormat="1" applyFont="1" applyFill="1" applyBorder="1" applyAlignment="1">
      <alignment horizontal="left" vertical="center" indent="1"/>
    </xf>
    <xf numFmtId="4" fontId="5" fillId="2" borderId="14" xfId="2" applyNumberFormat="1" applyFont="1" applyFill="1" applyBorder="1" applyAlignment="1">
      <alignment horizontal="center" vertical="center" wrapText="1"/>
    </xf>
    <xf numFmtId="4" fontId="5" fillId="2" borderId="15" xfId="2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wrapText="1"/>
    </xf>
    <xf numFmtId="4" fontId="10" fillId="5" borderId="0" xfId="0" applyNumberFormat="1" applyFont="1" applyFill="1" applyAlignment="1">
      <alignment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left" vertical="center" wrapText="1" indent="2"/>
    </xf>
    <xf numFmtId="4" fontId="11" fillId="2" borderId="2" xfId="2" applyNumberFormat="1" applyFont="1" applyFill="1" applyBorder="1" applyAlignment="1">
      <alignment horizontal="center" vertical="center" wrapText="1"/>
    </xf>
    <xf numFmtId="4" fontId="11" fillId="2" borderId="16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4" fontId="11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49" fontId="11" fillId="2" borderId="17" xfId="2" applyNumberFormat="1" applyFont="1" applyFill="1" applyBorder="1" applyAlignment="1">
      <alignment horizontal="center" vertical="center" wrapText="1"/>
    </xf>
    <xf numFmtId="49" fontId="11" fillId="2" borderId="18" xfId="2" applyNumberFormat="1" applyFont="1" applyFill="1" applyBorder="1" applyAlignment="1">
      <alignment horizontal="left" vertical="center" wrapText="1" indent="2"/>
    </xf>
    <xf numFmtId="4" fontId="11" fillId="2" borderId="18" xfId="2" applyNumberFormat="1" applyFont="1" applyFill="1" applyBorder="1" applyAlignment="1">
      <alignment horizontal="center" vertical="center" wrapText="1"/>
    </xf>
    <xf numFmtId="4" fontId="11" fillId="2" borderId="19" xfId="2" applyNumberFormat="1" applyFont="1" applyFill="1" applyBorder="1" applyAlignment="1">
      <alignment horizontal="center" vertical="center" wrapText="1"/>
    </xf>
    <xf numFmtId="49" fontId="11" fillId="2" borderId="20" xfId="2" applyNumberFormat="1" applyFont="1" applyFill="1" applyBorder="1" applyAlignment="1">
      <alignment horizontal="center" vertical="center" wrapText="1"/>
    </xf>
    <xf numFmtId="49" fontId="11" fillId="2" borderId="21" xfId="2" applyNumberFormat="1" applyFont="1" applyFill="1" applyBorder="1" applyAlignment="1">
      <alignment horizontal="left" vertical="center" wrapText="1" indent="2"/>
    </xf>
    <xf numFmtId="4" fontId="11" fillId="2" borderId="22" xfId="2" applyNumberFormat="1" applyFont="1" applyFill="1" applyBorder="1" applyAlignment="1">
      <alignment horizontal="center" vertical="center" wrapText="1"/>
    </xf>
    <xf numFmtId="49" fontId="11" fillId="2" borderId="23" xfId="2" applyNumberFormat="1" applyFont="1" applyFill="1" applyBorder="1" applyAlignment="1">
      <alignment horizontal="center" vertical="center" wrapText="1"/>
    </xf>
    <xf numFmtId="49" fontId="11" fillId="2" borderId="24" xfId="2" applyNumberFormat="1" applyFont="1" applyFill="1" applyBorder="1" applyAlignment="1">
      <alignment horizontal="left" vertical="center" wrapText="1" indent="2"/>
    </xf>
    <xf numFmtId="4" fontId="11" fillId="2" borderId="25" xfId="2" applyNumberFormat="1" applyFont="1" applyFill="1" applyBorder="1" applyAlignment="1">
      <alignment horizontal="center" vertical="center" wrapText="1"/>
    </xf>
    <xf numFmtId="4" fontId="11" fillId="2" borderId="26" xfId="2" applyNumberFormat="1" applyFont="1" applyFill="1" applyBorder="1" applyAlignment="1">
      <alignment horizontal="center" vertical="center" wrapText="1"/>
    </xf>
    <xf numFmtId="49" fontId="5" fillId="2" borderId="10" xfId="2" applyNumberFormat="1" applyFont="1" applyFill="1" applyBorder="1" applyAlignment="1">
      <alignment horizontal="center" vertical="center" wrapText="1"/>
    </xf>
    <xf numFmtId="49" fontId="5" fillId="2" borderId="14" xfId="2" applyNumberFormat="1" applyFont="1" applyFill="1" applyBorder="1" applyAlignment="1">
      <alignment horizontal="left" vertical="center" wrapText="1" indent="1"/>
    </xf>
    <xf numFmtId="4" fontId="5" fillId="2" borderId="13" xfId="2" applyNumberFormat="1" applyFont="1" applyFill="1" applyBorder="1" applyAlignment="1">
      <alignment horizontal="center" vertical="center" wrapText="1"/>
    </xf>
    <xf numFmtId="49" fontId="11" fillId="2" borderId="27" xfId="2" applyNumberFormat="1" applyFont="1" applyFill="1" applyBorder="1" applyAlignment="1">
      <alignment horizontal="center" vertical="center" wrapText="1"/>
    </xf>
    <xf numFmtId="49" fontId="11" fillId="2" borderId="28" xfId="2" applyNumberFormat="1" applyFont="1" applyFill="1" applyBorder="1" applyAlignment="1">
      <alignment horizontal="left" vertical="center" wrapText="1" indent="2"/>
    </xf>
    <xf numFmtId="4" fontId="11" fillId="2" borderId="28" xfId="2" applyNumberFormat="1" applyFont="1" applyFill="1" applyBorder="1" applyAlignment="1">
      <alignment horizontal="center" vertical="center" wrapText="1"/>
    </xf>
    <xf numFmtId="4" fontId="11" fillId="2" borderId="5" xfId="2" applyNumberFormat="1" applyFont="1" applyFill="1" applyBorder="1" applyAlignment="1">
      <alignment horizontal="center" vertical="center" wrapText="1"/>
    </xf>
    <xf numFmtId="49" fontId="11" fillId="2" borderId="29" xfId="2" applyNumberFormat="1" applyFont="1" applyFill="1" applyBorder="1" applyAlignment="1">
      <alignment horizontal="center" vertical="center" wrapText="1"/>
    </xf>
    <xf numFmtId="49" fontId="11" fillId="2" borderId="6" xfId="2" applyNumberFormat="1" applyFont="1" applyFill="1" applyBorder="1" applyAlignment="1">
      <alignment horizontal="center" vertical="center" wrapText="1"/>
    </xf>
    <xf numFmtId="49" fontId="11" fillId="2" borderId="7" xfId="2" applyNumberFormat="1" applyFont="1" applyFill="1" applyBorder="1" applyAlignment="1">
      <alignment horizontal="left" vertical="center" wrapText="1" indent="2"/>
    </xf>
    <xf numFmtId="4" fontId="11" fillId="2" borderId="30" xfId="2" applyNumberFormat="1" applyFont="1" applyFill="1" applyBorder="1" applyAlignment="1">
      <alignment horizontal="center" vertical="center" wrapText="1"/>
    </xf>
    <xf numFmtId="4" fontId="11" fillId="2" borderId="31" xfId="2" applyNumberFormat="1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166" fontId="11" fillId="2" borderId="0" xfId="2" applyNumberFormat="1" applyFont="1" applyFill="1" applyBorder="1" applyAlignment="1">
      <alignment vertical="center"/>
    </xf>
    <xf numFmtId="0" fontId="6" fillId="2" borderId="0" xfId="2" applyFont="1" applyFill="1" applyBorder="1"/>
    <xf numFmtId="0" fontId="5" fillId="2" borderId="32" xfId="2" applyFont="1" applyFill="1" applyBorder="1" applyAlignment="1">
      <alignment horizontal="left" vertical="center" wrapText="1" indent="2"/>
    </xf>
    <xf numFmtId="164" fontId="5" fillId="2" borderId="33" xfId="2" applyNumberFormat="1" applyFont="1" applyFill="1" applyBorder="1" applyAlignment="1">
      <alignment horizontal="right" vertical="center" indent="3"/>
    </xf>
    <xf numFmtId="164" fontId="5" fillId="2" borderId="34" xfId="2" applyNumberFormat="1" applyFont="1" applyFill="1" applyBorder="1" applyAlignment="1">
      <alignment horizontal="right" vertical="center" indent="3"/>
    </xf>
    <xf numFmtId="0" fontId="5" fillId="2" borderId="32" xfId="2" applyFont="1" applyFill="1" applyBorder="1" applyAlignment="1">
      <alignment horizontal="left" vertical="center" wrapText="1" indent="1"/>
    </xf>
    <xf numFmtId="0" fontId="5" fillId="2" borderId="33" xfId="2" applyFont="1" applyFill="1" applyBorder="1" applyAlignment="1">
      <alignment horizontal="left" vertical="center" wrapText="1" indent="1"/>
    </xf>
    <xf numFmtId="0" fontId="5" fillId="2" borderId="35" xfId="2" applyFont="1" applyFill="1" applyBorder="1" applyAlignment="1">
      <alignment horizontal="left" vertical="center" wrapText="1" indent="1"/>
    </xf>
    <xf numFmtId="0" fontId="5" fillId="2" borderId="34" xfId="2" applyFont="1" applyFill="1" applyBorder="1" applyAlignment="1">
      <alignment horizontal="left" vertical="center" wrapText="1" indent="1"/>
    </xf>
    <xf numFmtId="4" fontId="5" fillId="2" borderId="32" xfId="2" applyNumberFormat="1" applyFont="1" applyFill="1" applyBorder="1" applyAlignment="1">
      <alignment horizontal="right" vertical="center" indent="3"/>
    </xf>
    <xf numFmtId="167" fontId="8" fillId="2" borderId="33" xfId="2" applyNumberFormat="1" applyFont="1" applyFill="1" applyBorder="1" applyAlignment="1">
      <alignment horizontal="right" vertical="center" indent="3"/>
    </xf>
    <xf numFmtId="167" fontId="8" fillId="2" borderId="34" xfId="2" applyNumberFormat="1" applyFont="1" applyFill="1" applyBorder="1" applyAlignment="1">
      <alignment horizontal="right" vertical="center" indent="3"/>
    </xf>
    <xf numFmtId="4" fontId="10" fillId="0" borderId="0" xfId="0" applyNumberFormat="1" applyFont="1" applyFill="1" applyAlignment="1">
      <alignment horizontal="center" wrapText="1"/>
    </xf>
    <xf numFmtId="0" fontId="5" fillId="2" borderId="32" xfId="2" applyFont="1" applyFill="1" applyBorder="1" applyAlignment="1">
      <alignment horizontal="left" vertical="center" wrapText="1"/>
    </xf>
    <xf numFmtId="4" fontId="8" fillId="2" borderId="32" xfId="2" applyNumberFormat="1" applyFont="1" applyFill="1" applyBorder="1" applyAlignment="1">
      <alignment horizontal="right" vertical="center" indent="3"/>
    </xf>
    <xf numFmtId="0" fontId="5" fillId="2" borderId="32" xfId="2" applyFont="1" applyFill="1" applyBorder="1" applyAlignment="1">
      <alignment horizontal="right" vertical="center" indent="3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wrapText="1"/>
    </xf>
    <xf numFmtId="0" fontId="3" fillId="2" borderId="0" xfId="2" applyFont="1" applyFill="1" applyAlignment="1">
      <alignment horizontal="center" vertical="top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164" fontId="7" fillId="3" borderId="5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1" xr:uid="{00000000-0005-0000-0000-000001000000}"/>
    <cellStyle name="Обычный 3 2" xfId="2" xr:uid="{00000000-0005-0000-0000-000002000000}"/>
    <cellStyle name="Обычный 3 2 2 2 3 2 2" xfId="5" xr:uid="{00000000-0005-0000-0000-000003000000}"/>
    <cellStyle name="Обычный 3 2 5" xfId="4" xr:uid="{00000000-0005-0000-0000-000004000000}"/>
    <cellStyle name="Обычный 4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146050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146050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99"/>
  </sheetPr>
  <dimension ref="A1:M60"/>
  <sheetViews>
    <sheetView tabSelected="1" view="pageBreakPreview" zoomScale="70" zoomScaleNormal="100" zoomScaleSheetLayoutView="70" workbookViewId="0">
      <selection activeCell="K53" sqref="K53"/>
    </sheetView>
  </sheetViews>
  <sheetFormatPr defaultColWidth="9.1796875" defaultRowHeight="14" outlineLevelRow="1" x14ac:dyDescent="0.3"/>
  <cols>
    <col min="1" max="1" width="7.54296875" style="15" customWidth="1"/>
    <col min="2" max="2" width="57.54296875" style="16" customWidth="1"/>
    <col min="3" max="3" width="12.1796875" style="17" customWidth="1"/>
    <col min="4" max="4" width="14.1796875" style="17" customWidth="1"/>
    <col min="5" max="5" width="12.1796875" style="17" customWidth="1"/>
    <col min="6" max="6" width="13" style="17" customWidth="1"/>
    <col min="7" max="8" width="8.54296875" style="16" customWidth="1"/>
    <col min="9" max="9" width="9.1796875" style="16"/>
    <col min="10" max="10" width="14.26953125" style="16" customWidth="1"/>
    <col min="11" max="11" width="14" style="16" customWidth="1"/>
    <col min="12" max="12" width="16.26953125" style="16" customWidth="1"/>
    <col min="13" max="13" width="12.81640625" style="16" customWidth="1"/>
    <col min="14" max="14" width="11.81640625" style="16" customWidth="1"/>
    <col min="15" max="16384" width="9.1796875" style="16"/>
  </cols>
  <sheetData>
    <row r="1" spans="1:13" s="1" customFormat="1" x14ac:dyDescent="0.25">
      <c r="I1" s="2"/>
      <c r="J1" s="2"/>
      <c r="M1" s="3"/>
    </row>
    <row r="2" spans="1:13" s="5" customFormat="1" ht="33.75" customHeight="1" x14ac:dyDescent="0.25">
      <c r="A2" s="82" t="s">
        <v>71</v>
      </c>
      <c r="B2" s="82"/>
      <c r="C2" s="82"/>
      <c r="D2" s="82"/>
      <c r="E2" s="82"/>
      <c r="F2" s="82"/>
      <c r="G2" s="4"/>
      <c r="H2" s="4"/>
    </row>
    <row r="3" spans="1:13" s="5" customFormat="1" ht="17.25" customHeight="1" x14ac:dyDescent="0.25">
      <c r="A3" s="82" t="s">
        <v>0</v>
      </c>
      <c r="B3" s="82"/>
      <c r="C3" s="82"/>
      <c r="D3" s="82"/>
      <c r="E3" s="82"/>
      <c r="F3" s="82"/>
      <c r="G3" s="4"/>
      <c r="H3" s="4"/>
    </row>
    <row r="4" spans="1:13" s="5" customFormat="1" ht="16.5" x14ac:dyDescent="0.25">
      <c r="A4" s="82" t="s">
        <v>1</v>
      </c>
      <c r="B4" s="82"/>
      <c r="C4" s="82"/>
      <c r="D4" s="82"/>
      <c r="E4" s="82"/>
      <c r="F4" s="82"/>
      <c r="G4" s="4"/>
      <c r="H4" s="4"/>
    </row>
    <row r="5" spans="1:13" s="7" customFormat="1" ht="24.75" customHeight="1" x14ac:dyDescent="0.35">
      <c r="A5" s="83" t="s">
        <v>2</v>
      </c>
      <c r="B5" s="83"/>
      <c r="C5" s="83"/>
      <c r="D5" s="83"/>
      <c r="E5" s="83"/>
      <c r="F5" s="83"/>
      <c r="G5" s="6"/>
      <c r="H5" s="6"/>
    </row>
    <row r="6" spans="1:13" s="10" customFormat="1" ht="17.25" customHeight="1" x14ac:dyDescent="0.25">
      <c r="A6" s="8"/>
      <c r="B6" s="8"/>
      <c r="C6" s="8"/>
      <c r="D6" s="8"/>
      <c r="E6" s="8"/>
      <c r="F6" s="8"/>
      <c r="G6" s="9"/>
      <c r="H6" s="9"/>
    </row>
    <row r="7" spans="1:13" s="10" customFormat="1" ht="49.5" customHeight="1" x14ac:dyDescent="0.25">
      <c r="A7" s="84" t="s">
        <v>72</v>
      </c>
      <c r="B7" s="84"/>
      <c r="C7" s="84"/>
      <c r="D7" s="84"/>
      <c r="E7" s="84"/>
      <c r="F7" s="84"/>
      <c r="G7" s="9"/>
      <c r="H7" s="9"/>
    </row>
    <row r="8" spans="1:13" s="10" customFormat="1" ht="15" customHeight="1" x14ac:dyDescent="0.25">
      <c r="A8" s="8"/>
      <c r="B8" s="8"/>
      <c r="C8" s="8"/>
      <c r="D8" s="8"/>
      <c r="E8" s="8"/>
      <c r="F8" s="8"/>
      <c r="G8" s="9"/>
      <c r="H8" s="9"/>
    </row>
    <row r="9" spans="1:13" s="13" customFormat="1" ht="15" customHeight="1" x14ac:dyDescent="0.25">
      <c r="A9" s="11" t="s">
        <v>3</v>
      </c>
      <c r="B9" s="12"/>
      <c r="C9" s="12"/>
      <c r="D9" s="12"/>
      <c r="E9" s="12"/>
      <c r="F9" s="12"/>
      <c r="G9" s="14"/>
      <c r="H9" s="14"/>
    </row>
    <row r="10" spans="1:13" ht="6" customHeight="1" thickBot="1" x14ac:dyDescent="0.35"/>
    <row r="11" spans="1:13" s="18" customFormat="1" ht="26.25" customHeight="1" x14ac:dyDescent="0.25">
      <c r="A11" s="85" t="s">
        <v>4</v>
      </c>
      <c r="B11" s="87" t="s">
        <v>5</v>
      </c>
      <c r="C11" s="89" t="s">
        <v>6</v>
      </c>
      <c r="D11" s="90"/>
      <c r="E11" s="90"/>
      <c r="F11" s="91"/>
    </row>
    <row r="12" spans="1:13" s="18" customFormat="1" ht="24" customHeight="1" thickBot="1" x14ac:dyDescent="0.3">
      <c r="A12" s="86"/>
      <c r="B12" s="88"/>
      <c r="C12" s="19" t="s">
        <v>7</v>
      </c>
      <c r="D12" s="20" t="s">
        <v>8</v>
      </c>
      <c r="E12" s="20" t="s">
        <v>9</v>
      </c>
      <c r="F12" s="21" t="s">
        <v>10</v>
      </c>
    </row>
    <row r="13" spans="1:13" s="26" customFormat="1" ht="21" customHeight="1" thickBot="1" x14ac:dyDescent="0.35">
      <c r="A13" s="22" t="s">
        <v>11</v>
      </c>
      <c r="B13" s="23" t="s">
        <v>12</v>
      </c>
      <c r="C13" s="24"/>
      <c r="D13" s="24"/>
      <c r="E13" s="24"/>
      <c r="F13" s="25"/>
      <c r="H13" s="27"/>
      <c r="J13" s="78"/>
      <c r="K13" s="78"/>
      <c r="L13" s="78"/>
      <c r="M13" s="78"/>
    </row>
    <row r="14" spans="1:13" s="32" customFormat="1" ht="21" customHeight="1" thickBot="1" x14ac:dyDescent="0.35">
      <c r="A14" s="28" t="s">
        <v>13</v>
      </c>
      <c r="B14" s="29" t="s">
        <v>14</v>
      </c>
      <c r="C14" s="30">
        <f>C15+C16+C17+C18</f>
        <v>4037.7499999999995</v>
      </c>
      <c r="D14" s="30">
        <f>D15+D16+D17+D18</f>
        <v>4683.3</v>
      </c>
      <c r="E14" s="30">
        <f>E15+E16+E17+E18</f>
        <v>5189.22</v>
      </c>
      <c r="F14" s="31">
        <f>F15+F16+F17+F18</f>
        <v>6526.1</v>
      </c>
      <c r="G14" s="33"/>
      <c r="H14" s="33"/>
      <c r="J14" s="33"/>
      <c r="K14" s="33"/>
      <c r="L14" s="33"/>
      <c r="M14" s="33"/>
    </row>
    <row r="15" spans="1:13" s="38" customFormat="1" ht="15" customHeight="1" outlineLevel="1" x14ac:dyDescent="0.25">
      <c r="A15" s="34"/>
      <c r="B15" s="35" t="s">
        <v>15</v>
      </c>
      <c r="C15" s="36">
        <v>2739.72</v>
      </c>
      <c r="D15" s="36">
        <f>C15</f>
        <v>2739.72</v>
      </c>
      <c r="E15" s="36">
        <f>C15</f>
        <v>2739.72</v>
      </c>
      <c r="F15" s="37">
        <f>C15</f>
        <v>2739.72</v>
      </c>
      <c r="G15" s="39"/>
      <c r="H15" s="39"/>
      <c r="I15" s="40"/>
      <c r="J15" s="33"/>
      <c r="K15" s="33"/>
      <c r="L15" s="33"/>
      <c r="M15" s="33"/>
    </row>
    <row r="16" spans="1:13" s="38" customFormat="1" ht="15" customHeight="1" outlineLevel="1" x14ac:dyDescent="0.25">
      <c r="A16" s="41"/>
      <c r="B16" s="42" t="s">
        <v>16</v>
      </c>
      <c r="C16" s="43">
        <v>1071.42</v>
      </c>
      <c r="D16" s="43">
        <v>1716.97</v>
      </c>
      <c r="E16" s="43">
        <v>2222.89</v>
      </c>
      <c r="F16" s="44">
        <v>3559.77</v>
      </c>
      <c r="G16" s="39"/>
      <c r="H16" s="39"/>
      <c r="I16" s="40"/>
      <c r="J16" s="33"/>
      <c r="K16" s="33"/>
      <c r="L16" s="33"/>
      <c r="M16" s="33"/>
    </row>
    <row r="17" spans="1:13" s="38" customFormat="1" ht="15" customHeight="1" outlineLevel="1" x14ac:dyDescent="0.25">
      <c r="A17" s="45"/>
      <c r="B17" s="46" t="s">
        <v>17</v>
      </c>
      <c r="C17" s="43">
        <v>221.97</v>
      </c>
      <c r="D17" s="43">
        <f>C17</f>
        <v>221.97</v>
      </c>
      <c r="E17" s="43">
        <f>C17</f>
        <v>221.97</v>
      </c>
      <c r="F17" s="47">
        <f>C17</f>
        <v>221.97</v>
      </c>
      <c r="G17" s="39"/>
      <c r="H17" s="39"/>
      <c r="I17" s="40"/>
      <c r="J17" s="33"/>
      <c r="K17" s="33"/>
      <c r="L17" s="33"/>
      <c r="M17" s="33"/>
    </row>
    <row r="18" spans="1:13" s="38" customFormat="1" ht="15" customHeight="1" outlineLevel="1" thickBot="1" x14ac:dyDescent="0.3">
      <c r="A18" s="48"/>
      <c r="B18" s="49" t="s">
        <v>18</v>
      </c>
      <c r="C18" s="50">
        <v>4.6399999999999997</v>
      </c>
      <c r="D18" s="50">
        <f>C18</f>
        <v>4.6399999999999997</v>
      </c>
      <c r="E18" s="50">
        <f>C18</f>
        <v>4.6399999999999997</v>
      </c>
      <c r="F18" s="51">
        <f>C18</f>
        <v>4.6399999999999997</v>
      </c>
      <c r="G18" s="39"/>
      <c r="H18" s="39"/>
      <c r="I18" s="40"/>
      <c r="J18" s="33"/>
      <c r="K18" s="33"/>
      <c r="L18" s="33"/>
      <c r="M18" s="33"/>
    </row>
    <row r="19" spans="1:13" s="38" customFormat="1" ht="26.25" customHeight="1" thickBot="1" x14ac:dyDescent="0.3">
      <c r="A19" s="52" t="s">
        <v>19</v>
      </c>
      <c r="B19" s="53" t="s">
        <v>20</v>
      </c>
      <c r="C19" s="30">
        <f>C20+C21+C22</f>
        <v>2966.3299999999995</v>
      </c>
      <c r="D19" s="30">
        <f>D20+D21+D22</f>
        <v>2966.3299999999995</v>
      </c>
      <c r="E19" s="30">
        <f>E20+E21+E22</f>
        <v>2966.3299999999995</v>
      </c>
      <c r="F19" s="54">
        <f>F20+F21+F22</f>
        <v>2966.3299999999995</v>
      </c>
      <c r="G19" s="39"/>
      <c r="H19" s="39"/>
      <c r="I19" s="40"/>
      <c r="J19" s="33"/>
      <c r="K19" s="33"/>
      <c r="L19" s="33"/>
      <c r="M19" s="33"/>
    </row>
    <row r="20" spans="1:13" s="38" customFormat="1" ht="15" customHeight="1" outlineLevel="1" x14ac:dyDescent="0.25">
      <c r="A20" s="55"/>
      <c r="B20" s="56" t="s">
        <v>15</v>
      </c>
      <c r="C20" s="57">
        <f>C15</f>
        <v>2739.72</v>
      </c>
      <c r="D20" s="57">
        <f>C20</f>
        <v>2739.72</v>
      </c>
      <c r="E20" s="57">
        <f>C20</f>
        <v>2739.72</v>
      </c>
      <c r="F20" s="58">
        <f>C20</f>
        <v>2739.72</v>
      </c>
    </row>
    <row r="21" spans="1:13" s="38" customFormat="1" ht="15" customHeight="1" outlineLevel="1" x14ac:dyDescent="0.25">
      <c r="A21" s="59"/>
      <c r="B21" s="42" t="s">
        <v>17</v>
      </c>
      <c r="C21" s="43">
        <f>C17</f>
        <v>221.97</v>
      </c>
      <c r="D21" s="43">
        <f>C21</f>
        <v>221.97</v>
      </c>
      <c r="E21" s="43">
        <f>C21</f>
        <v>221.97</v>
      </c>
      <c r="F21" s="47">
        <f>C21</f>
        <v>221.97</v>
      </c>
    </row>
    <row r="22" spans="1:13" s="38" customFormat="1" ht="15" customHeight="1" outlineLevel="1" thickBot="1" x14ac:dyDescent="0.3">
      <c r="A22" s="60"/>
      <c r="B22" s="61" t="s">
        <v>18</v>
      </c>
      <c r="C22" s="62">
        <f>C18</f>
        <v>4.6399999999999997</v>
      </c>
      <c r="D22" s="62">
        <f>C22</f>
        <v>4.6399999999999997</v>
      </c>
      <c r="E22" s="62">
        <f>C22</f>
        <v>4.6399999999999997</v>
      </c>
      <c r="F22" s="63">
        <f>C22</f>
        <v>4.6399999999999997</v>
      </c>
    </row>
    <row r="23" spans="1:13" ht="15" customHeight="1" x14ac:dyDescent="0.3"/>
    <row r="24" spans="1:13" ht="15" customHeight="1" x14ac:dyDescent="0.3"/>
    <row r="25" spans="1:13" s="38" customFormat="1" ht="42" customHeight="1" x14ac:dyDescent="0.25">
      <c r="A25" s="64" t="s">
        <v>21</v>
      </c>
      <c r="B25" s="79" t="s">
        <v>22</v>
      </c>
      <c r="C25" s="79"/>
      <c r="D25" s="79"/>
      <c r="E25" s="80">
        <v>2739.72</v>
      </c>
      <c r="F25" s="80"/>
    </row>
    <row r="26" spans="1:13" s="38" customFormat="1" ht="42" customHeight="1" x14ac:dyDescent="0.25">
      <c r="A26" s="64" t="s">
        <v>23</v>
      </c>
      <c r="B26" s="79" t="s">
        <v>24</v>
      </c>
      <c r="C26" s="79"/>
      <c r="D26" s="79"/>
      <c r="E26" s="81"/>
      <c r="F26" s="81"/>
    </row>
    <row r="27" spans="1:13" s="38" customFormat="1" ht="28.5" customHeight="1" x14ac:dyDescent="0.25">
      <c r="A27" s="64" t="s">
        <v>25</v>
      </c>
      <c r="B27" s="71" t="s">
        <v>26</v>
      </c>
      <c r="C27" s="71"/>
      <c r="D27" s="71"/>
      <c r="E27" s="75" t="s">
        <v>69</v>
      </c>
      <c r="F27" s="75"/>
    </row>
    <row r="28" spans="1:13" s="38" customFormat="1" ht="28.5" customHeight="1" x14ac:dyDescent="0.25">
      <c r="A28" s="64" t="s">
        <v>27</v>
      </c>
      <c r="B28" s="71" t="s">
        <v>28</v>
      </c>
      <c r="C28" s="71"/>
      <c r="D28" s="71"/>
      <c r="E28" s="75" t="s">
        <v>70</v>
      </c>
      <c r="F28" s="75"/>
      <c r="G28" s="65"/>
    </row>
    <row r="29" spans="1:13" s="38" customFormat="1" ht="28.5" customHeight="1" x14ac:dyDescent="0.25">
      <c r="A29" s="64" t="s">
        <v>29</v>
      </c>
      <c r="B29" s="71" t="s">
        <v>30</v>
      </c>
      <c r="C29" s="71"/>
      <c r="D29" s="71"/>
      <c r="E29" s="76">
        <v>1.14283847E-3</v>
      </c>
      <c r="F29" s="77"/>
      <c r="G29" s="66"/>
    </row>
    <row r="30" spans="1:13" s="38" customFormat="1" ht="28.5" customHeight="1" x14ac:dyDescent="0.3">
      <c r="A30" s="64" t="s">
        <v>31</v>
      </c>
      <c r="B30" s="71" t="s">
        <v>32</v>
      </c>
      <c r="C30" s="71"/>
      <c r="D30" s="71"/>
      <c r="E30" s="69">
        <v>10798.682000000001</v>
      </c>
      <c r="F30" s="70"/>
      <c r="G30" s="67"/>
    </row>
    <row r="31" spans="1:13" s="38" customFormat="1" ht="42" customHeight="1" x14ac:dyDescent="0.3">
      <c r="A31" s="64" t="s">
        <v>33</v>
      </c>
      <c r="B31" s="71" t="s">
        <v>34</v>
      </c>
      <c r="C31" s="71"/>
      <c r="D31" s="71"/>
      <c r="E31" s="69">
        <v>3.9610000000000003</v>
      </c>
      <c r="F31" s="70"/>
      <c r="G31" s="16"/>
    </row>
    <row r="32" spans="1:13" s="38" customFormat="1" ht="42" customHeight="1" x14ac:dyDescent="0.3">
      <c r="A32" s="64" t="s">
        <v>35</v>
      </c>
      <c r="B32" s="71" t="s">
        <v>36</v>
      </c>
      <c r="C32" s="71"/>
      <c r="D32" s="71"/>
      <c r="E32" s="69">
        <v>4702.2501867239989</v>
      </c>
      <c r="F32" s="70"/>
      <c r="G32" s="16"/>
    </row>
    <row r="33" spans="1:7" s="38" customFormat="1" ht="17.25" customHeight="1" x14ac:dyDescent="0.3">
      <c r="A33" s="64"/>
      <c r="B33" s="71" t="s">
        <v>37</v>
      </c>
      <c r="C33" s="71"/>
      <c r="D33" s="71"/>
      <c r="E33" s="69"/>
      <c r="F33" s="70"/>
      <c r="G33" s="16"/>
    </row>
    <row r="34" spans="1:7" s="38" customFormat="1" ht="17.25" customHeight="1" x14ac:dyDescent="0.3">
      <c r="A34" s="64"/>
      <c r="B34" s="68" t="s">
        <v>38</v>
      </c>
      <c r="C34" s="68"/>
      <c r="D34" s="68"/>
      <c r="E34" s="69">
        <v>32.874000000000002</v>
      </c>
      <c r="F34" s="70"/>
      <c r="G34" s="16"/>
    </row>
    <row r="35" spans="1:7" s="38" customFormat="1" ht="17.25" customHeight="1" x14ac:dyDescent="0.3">
      <c r="A35" s="64"/>
      <c r="B35" s="68" t="s">
        <v>39</v>
      </c>
      <c r="C35" s="68"/>
      <c r="D35" s="68"/>
      <c r="E35" s="69">
        <v>2684.9851602899998</v>
      </c>
      <c r="F35" s="70"/>
      <c r="G35" s="16"/>
    </row>
    <row r="36" spans="1:7" s="38" customFormat="1" ht="17.25" customHeight="1" x14ac:dyDescent="0.3">
      <c r="A36" s="64"/>
      <c r="B36" s="68" t="s">
        <v>40</v>
      </c>
      <c r="C36" s="68"/>
      <c r="D36" s="68"/>
      <c r="E36" s="69">
        <v>1646.2064158039998</v>
      </c>
      <c r="F36" s="70"/>
      <c r="G36" s="16"/>
    </row>
    <row r="37" spans="1:7" s="38" customFormat="1" ht="17.25" customHeight="1" x14ac:dyDescent="0.3">
      <c r="A37" s="64"/>
      <c r="B37" s="68" t="s">
        <v>41</v>
      </c>
      <c r="C37" s="68"/>
      <c r="D37" s="68"/>
      <c r="E37" s="69">
        <v>29.526551816999998</v>
      </c>
      <c r="F37" s="70"/>
      <c r="G37" s="16"/>
    </row>
    <row r="38" spans="1:7" s="38" customFormat="1" ht="17.25" customHeight="1" x14ac:dyDescent="0.3">
      <c r="A38" s="64"/>
      <c r="B38" s="68" t="s">
        <v>42</v>
      </c>
      <c r="C38" s="68"/>
      <c r="D38" s="68"/>
      <c r="E38" s="69">
        <v>308.65805881299997</v>
      </c>
      <c r="F38" s="70"/>
      <c r="G38" s="16"/>
    </row>
    <row r="39" spans="1:7" s="38" customFormat="1" ht="28.5" customHeight="1" x14ac:dyDescent="0.3">
      <c r="A39" s="64" t="s">
        <v>43</v>
      </c>
      <c r="B39" s="71" t="s">
        <v>44</v>
      </c>
      <c r="C39" s="71"/>
      <c r="D39" s="71"/>
      <c r="E39" s="69">
        <v>4353.8220000000001</v>
      </c>
      <c r="F39" s="70"/>
      <c r="G39" s="16"/>
    </row>
    <row r="40" spans="1:7" s="38" customFormat="1" ht="28.5" customHeight="1" x14ac:dyDescent="0.3">
      <c r="A40" s="64" t="s">
        <v>45</v>
      </c>
      <c r="B40" s="71" t="s">
        <v>46</v>
      </c>
      <c r="C40" s="71"/>
      <c r="D40" s="71"/>
      <c r="E40" s="69">
        <v>13702.489894898999</v>
      </c>
      <c r="F40" s="70"/>
      <c r="G40" s="16"/>
    </row>
    <row r="41" spans="1:7" s="38" customFormat="1" ht="17.25" customHeight="1" x14ac:dyDescent="0.3">
      <c r="A41" s="64"/>
      <c r="B41" s="71" t="s">
        <v>37</v>
      </c>
      <c r="C41" s="71"/>
      <c r="D41" s="71"/>
      <c r="E41" s="69"/>
      <c r="F41" s="70"/>
      <c r="G41" s="16"/>
    </row>
    <row r="42" spans="1:7" s="38" customFormat="1" ht="17.25" customHeight="1" x14ac:dyDescent="0.3">
      <c r="A42" s="64"/>
      <c r="B42" s="71" t="s">
        <v>47</v>
      </c>
      <c r="C42" s="71"/>
      <c r="D42" s="71"/>
      <c r="E42" s="69">
        <v>10781.379975803</v>
      </c>
      <c r="F42" s="70"/>
      <c r="G42" s="16"/>
    </row>
    <row r="43" spans="1:7" s="38" customFormat="1" ht="17.25" customHeight="1" x14ac:dyDescent="0.3">
      <c r="A43" s="64"/>
      <c r="B43" s="68" t="s">
        <v>48</v>
      </c>
      <c r="C43" s="68"/>
      <c r="D43" s="68"/>
      <c r="E43" s="69">
        <v>3640.807580747</v>
      </c>
      <c r="F43" s="70"/>
      <c r="G43" s="16"/>
    </row>
    <row r="44" spans="1:7" s="38" customFormat="1" ht="17.25" customHeight="1" x14ac:dyDescent="0.3">
      <c r="A44" s="64"/>
      <c r="B44" s="68" t="s">
        <v>49</v>
      </c>
      <c r="C44" s="68"/>
      <c r="D44" s="68"/>
      <c r="E44" s="69">
        <v>4291.3101909669995</v>
      </c>
      <c r="F44" s="70"/>
      <c r="G44" s="16"/>
    </row>
    <row r="45" spans="1:7" s="38" customFormat="1" ht="17.25" customHeight="1" x14ac:dyDescent="0.3">
      <c r="A45" s="64"/>
      <c r="B45" s="68" t="s">
        <v>50</v>
      </c>
      <c r="C45" s="68"/>
      <c r="D45" s="68"/>
      <c r="E45" s="69">
        <v>2849.2622040889996</v>
      </c>
      <c r="F45" s="70"/>
      <c r="G45" s="16"/>
    </row>
    <row r="46" spans="1:7" s="38" customFormat="1" ht="17.25" customHeight="1" x14ac:dyDescent="0.3">
      <c r="A46" s="64"/>
      <c r="B46" s="71" t="s">
        <v>51</v>
      </c>
      <c r="C46" s="71"/>
      <c r="D46" s="71"/>
      <c r="E46" s="69">
        <v>2921.1099190959999</v>
      </c>
      <c r="F46" s="70"/>
      <c r="G46" s="16"/>
    </row>
    <row r="47" spans="1:7" s="38" customFormat="1" ht="17.25" customHeight="1" x14ac:dyDescent="0.3">
      <c r="A47" s="64"/>
      <c r="B47" s="68" t="s">
        <v>52</v>
      </c>
      <c r="C47" s="68"/>
      <c r="D47" s="68"/>
      <c r="E47" s="69">
        <v>1138.1248304169999</v>
      </c>
      <c r="F47" s="70"/>
      <c r="G47" s="16"/>
    </row>
    <row r="48" spans="1:7" s="38" customFormat="1" ht="17.25" customHeight="1" x14ac:dyDescent="0.3">
      <c r="A48" s="64"/>
      <c r="B48" s="68" t="s">
        <v>50</v>
      </c>
      <c r="C48" s="68"/>
      <c r="D48" s="68"/>
      <c r="E48" s="69">
        <v>1782.985088679</v>
      </c>
      <c r="F48" s="70"/>
      <c r="G48" s="16"/>
    </row>
    <row r="49" spans="1:8" s="38" customFormat="1" ht="28.5" customHeight="1" x14ac:dyDescent="0.3">
      <c r="A49" s="64" t="s">
        <v>53</v>
      </c>
      <c r="B49" s="71" t="s">
        <v>54</v>
      </c>
      <c r="C49" s="71"/>
      <c r="D49" s="71"/>
      <c r="E49" s="69">
        <v>6634629.4970000004</v>
      </c>
      <c r="F49" s="70"/>
      <c r="G49" s="16"/>
    </row>
    <row r="50" spans="1:8" s="38" customFormat="1" ht="42" customHeight="1" x14ac:dyDescent="0.3">
      <c r="A50" s="64" t="s">
        <v>55</v>
      </c>
      <c r="B50" s="72" t="s">
        <v>56</v>
      </c>
      <c r="C50" s="73"/>
      <c r="D50" s="74"/>
      <c r="E50" s="69">
        <v>1859.836</v>
      </c>
      <c r="F50" s="70"/>
      <c r="G50" s="16"/>
    </row>
    <row r="51" spans="1:8" s="38" customFormat="1" ht="50.25" customHeight="1" x14ac:dyDescent="0.3">
      <c r="A51" s="64"/>
      <c r="B51" s="72" t="s">
        <v>57</v>
      </c>
      <c r="C51" s="73"/>
      <c r="D51" s="74"/>
      <c r="E51" s="69">
        <v>16.594000000000001</v>
      </c>
      <c r="F51" s="70"/>
      <c r="G51" s="16"/>
    </row>
    <row r="52" spans="1:8" s="38" customFormat="1" ht="42" customHeight="1" x14ac:dyDescent="0.3">
      <c r="A52" s="64" t="s">
        <v>58</v>
      </c>
      <c r="B52" s="71" t="s">
        <v>59</v>
      </c>
      <c r="C52" s="71"/>
      <c r="D52" s="71"/>
      <c r="E52" s="69">
        <v>2785619.5957881636</v>
      </c>
      <c r="F52" s="70"/>
      <c r="G52" s="16"/>
    </row>
    <row r="53" spans="1:8" s="38" customFormat="1" ht="17.25" customHeight="1" x14ac:dyDescent="0.3">
      <c r="A53" s="64"/>
      <c r="B53" s="71" t="s">
        <v>37</v>
      </c>
      <c r="C53" s="71"/>
      <c r="D53" s="71"/>
      <c r="E53" s="69"/>
      <c r="F53" s="70"/>
      <c r="G53" s="16"/>
    </row>
    <row r="54" spans="1:8" s="38" customFormat="1" ht="17.25" customHeight="1" x14ac:dyDescent="0.3">
      <c r="A54" s="64"/>
      <c r="B54" s="68" t="s">
        <v>60</v>
      </c>
      <c r="C54" s="68"/>
      <c r="D54" s="68"/>
      <c r="E54" s="69">
        <v>13702.489894898999</v>
      </c>
      <c r="F54" s="70"/>
      <c r="G54" s="16"/>
    </row>
    <row r="55" spans="1:8" s="38" customFormat="1" ht="17.25" customHeight="1" x14ac:dyDescent="0.3">
      <c r="A55" s="64"/>
      <c r="B55" s="68" t="s">
        <v>61</v>
      </c>
      <c r="C55" s="68"/>
      <c r="D55" s="68"/>
      <c r="E55" s="69">
        <v>1430825.0472867708</v>
      </c>
      <c r="F55" s="70"/>
      <c r="G55" s="16"/>
      <c r="H55" s="16"/>
    </row>
    <row r="56" spans="1:8" s="38" customFormat="1" ht="17.25" customHeight="1" x14ac:dyDescent="0.3">
      <c r="A56" s="64"/>
      <c r="B56" s="68" t="s">
        <v>62</v>
      </c>
      <c r="C56" s="68"/>
      <c r="D56" s="68"/>
      <c r="E56" s="69">
        <v>1092300.04910043</v>
      </c>
      <c r="F56" s="70"/>
      <c r="G56" s="16"/>
      <c r="H56" s="16"/>
    </row>
    <row r="57" spans="1:8" s="38" customFormat="1" ht="17.25" customHeight="1" x14ac:dyDescent="0.3">
      <c r="A57" s="64"/>
      <c r="B57" s="68" t="s">
        <v>63</v>
      </c>
      <c r="C57" s="68"/>
      <c r="D57" s="68"/>
      <c r="E57" s="69">
        <v>19367.754691333997</v>
      </c>
      <c r="F57" s="70"/>
      <c r="G57" s="16"/>
      <c r="H57" s="16"/>
    </row>
    <row r="58" spans="1:8" s="38" customFormat="1" ht="17.25" customHeight="1" x14ac:dyDescent="0.3">
      <c r="A58" s="64"/>
      <c r="B58" s="68" t="s">
        <v>64</v>
      </c>
      <c r="C58" s="68"/>
      <c r="D58" s="68"/>
      <c r="E58" s="69">
        <v>229424.25481473</v>
      </c>
      <c r="F58" s="70"/>
      <c r="G58" s="16"/>
      <c r="H58" s="16"/>
    </row>
    <row r="59" spans="1:8" s="38" customFormat="1" ht="29.25" customHeight="1" x14ac:dyDescent="0.3">
      <c r="A59" s="64" t="s">
        <v>65</v>
      </c>
      <c r="B59" s="71" t="s">
        <v>66</v>
      </c>
      <c r="C59" s="71"/>
      <c r="D59" s="71"/>
      <c r="E59" s="69">
        <v>2322595.2999999998</v>
      </c>
      <c r="F59" s="70"/>
      <c r="G59" s="16"/>
      <c r="H59" s="16"/>
    </row>
    <row r="60" spans="1:8" s="38" customFormat="1" ht="43.5" customHeight="1" x14ac:dyDescent="0.3">
      <c r="A60" s="64" t="s">
        <v>67</v>
      </c>
      <c r="B60" s="71" t="s">
        <v>68</v>
      </c>
      <c r="C60" s="71"/>
      <c r="D60" s="71"/>
      <c r="E60" s="69">
        <v>3.89</v>
      </c>
      <c r="F60" s="70"/>
      <c r="G60" s="16"/>
      <c r="H60" s="16"/>
    </row>
  </sheetData>
  <mergeCells count="81">
    <mergeCell ref="B28:D28"/>
    <mergeCell ref="E28:F28"/>
    <mergeCell ref="B29:D29"/>
    <mergeCell ref="E29:F29"/>
    <mergeCell ref="B30:D30"/>
    <mergeCell ref="E30:F30"/>
    <mergeCell ref="J13:M13"/>
    <mergeCell ref="B25:D25"/>
    <mergeCell ref="E25:F25"/>
    <mergeCell ref="B26:D26"/>
    <mergeCell ref="E26:F26"/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58:D58"/>
    <mergeCell ref="E58:F58"/>
    <mergeCell ref="B59:D59"/>
    <mergeCell ref="E59:F59"/>
    <mergeCell ref="B60:D60"/>
    <mergeCell ref="E60:F6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146050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146050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2023</vt:lpstr>
      <vt:lpstr>'Июнь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Zykov</cp:lastModifiedBy>
  <dcterms:created xsi:type="dcterms:W3CDTF">2023-07-12T16:39:45Z</dcterms:created>
  <dcterms:modified xsi:type="dcterms:W3CDTF">2023-07-20T07:14:47Z</dcterms:modified>
</cp:coreProperties>
</file>